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2015-2016" sheetId="1" r:id="rId1"/>
  </sheets>
  <definedNames>
    <definedName name="_xlnm.Print_Area" localSheetId="0">'2015-2016'!$A$1:$L$33</definedName>
  </definedNames>
  <calcPr fullCalcOnLoad="1"/>
</workbook>
</file>

<file path=xl/sharedStrings.xml><?xml version="1.0" encoding="utf-8"?>
<sst xmlns="http://schemas.openxmlformats.org/spreadsheetml/2006/main" count="39" uniqueCount="37">
  <si>
    <t>Entrate</t>
  </si>
  <si>
    <t>Uscite</t>
  </si>
  <si>
    <t>Totale contributi di iscrizione al master</t>
  </si>
  <si>
    <t>Quota di iscrizione</t>
  </si>
  <si>
    <t>Numero  partecipanti</t>
  </si>
  <si>
    <t>Ente A</t>
  </si>
  <si>
    <t>Ente B</t>
  </si>
  <si>
    <t>Ente C</t>
  </si>
  <si>
    <t>Docenza e tutoraggio didattico</t>
  </si>
  <si>
    <t>numero ore</t>
  </si>
  <si>
    <t>Totali parziali</t>
  </si>
  <si>
    <t>Contratti</t>
  </si>
  <si>
    <t>Tutoraggio didattico</t>
  </si>
  <si>
    <t>Conferenze e seminari</t>
  </si>
  <si>
    <t>BBB</t>
  </si>
  <si>
    <t>Pubblicità e promozione</t>
  </si>
  <si>
    <t>Altre voci
(specificare)</t>
  </si>
  <si>
    <t>Eventuali contributi, rimborsi, borse di studio per gli studenti</t>
  </si>
  <si>
    <t>CCC</t>
  </si>
  <si>
    <t>Totale contributi di iscrizione a corsi singoli</t>
  </si>
  <si>
    <t>Quota di iscrizione/CFU</t>
  </si>
  <si>
    <t xml:space="preserve">Numero CFU </t>
  </si>
  <si>
    <t>FIRMA</t>
  </si>
  <si>
    <t>Il segretario amministrativo del Dipartimento</t>
  </si>
  <si>
    <r>
      <t xml:space="preserve">Rimborso quota/e di iscrizione al 10% degli studenti iscritti
</t>
    </r>
    <r>
      <rPr>
        <sz val="10"/>
        <rFont val="Times New Roman"/>
        <family val="1"/>
      </rPr>
      <t>in possesso dei requisiti di reddito fissati dal Consiglio di Amministrazione</t>
    </r>
  </si>
  <si>
    <r>
      <t>Totale contributi</t>
    </r>
    <r>
      <rPr>
        <sz val="10"/>
        <rFont val="Times New Roman"/>
        <family val="1"/>
      </rPr>
      <t xml:space="preserve">
iscrizione al master e moduli singoli</t>
    </r>
  </si>
  <si>
    <r>
      <t xml:space="preserve">importo orario lordo al docente
</t>
    </r>
    <r>
      <rPr>
        <sz val="5"/>
        <rFont val="Times New Roman"/>
        <family val="1"/>
      </rPr>
      <t>comprensivo degli oneri a carico dell'Amministrazione</t>
    </r>
  </si>
  <si>
    <t>indicare il budget totale al lordo degli oneri</t>
  </si>
  <si>
    <t>per iscritto</t>
  </si>
  <si>
    <r>
      <t xml:space="preserve">Contributo </t>
    </r>
    <r>
      <rPr>
        <sz val="8"/>
        <rFont val="Times New Roman"/>
        <family val="1"/>
      </rPr>
      <t>al bilancio del</t>
    </r>
    <r>
      <rPr>
        <b/>
        <sz val="10"/>
        <rFont val="Times New Roman"/>
        <family val="1"/>
      </rPr>
      <t xml:space="preserve"> Dipartimento </t>
    </r>
    <r>
      <rPr>
        <sz val="8"/>
        <rFont val="Times New Roman"/>
        <family val="1"/>
      </rPr>
      <t>sede amministrativa (se previsto)</t>
    </r>
  </si>
  <si>
    <t>Contributi liberi da parte di enti e soggetti esterni
(ove presenti, specificare l'Ente erogatore)</t>
  </si>
  <si>
    <t>&gt;&gt;&gt;&gt;&gt;&gt;Verificare che totale entrate e totale uscite coincidano &lt;&lt;&lt;&lt;&lt;&lt;</t>
  </si>
  <si>
    <r>
      <t>Contributo a favore del bilancio di Ateneo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(20% della voce "Totale contributi", nella colonna Entrate)</t>
    </r>
  </si>
  <si>
    <r>
      <t xml:space="preserve">Supplenza interna
</t>
    </r>
    <r>
      <rPr>
        <sz val="9"/>
        <rFont val="Times New Roman"/>
        <family val="1"/>
      </rPr>
      <t>importo orario massimo: euro 47,06</t>
    </r>
  </si>
  <si>
    <r>
      <t>Funzionamento</t>
    </r>
    <r>
      <rPr>
        <sz val="8"/>
        <rFont val="palatino linotipe"/>
        <family val="0"/>
      </rPr>
      <t xml:space="preserve"> </t>
    </r>
    <r>
      <rPr>
        <sz val="8"/>
        <rFont val="Times New Roman"/>
        <family val="1"/>
      </rPr>
      <t>(spese postali, utenze, cancelleria</t>
    </r>
    <r>
      <rPr>
        <sz val="8"/>
        <rFont val="palatino linotipe"/>
        <family val="0"/>
      </rPr>
      <t>)</t>
    </r>
  </si>
  <si>
    <r>
      <t xml:space="preserve">Copertura assicurativa 
</t>
    </r>
    <r>
      <rPr>
        <sz val="10"/>
        <rFont val="Times New Roman"/>
        <family val="1"/>
      </rPr>
      <t>8,50 € per ciascun anno solare</t>
    </r>
  </si>
  <si>
    <r>
      <t xml:space="preserve">Supplenza esterna 
</t>
    </r>
    <r>
      <rPr>
        <sz val="9"/>
        <rFont val="Times New Roman"/>
        <family val="1"/>
      </rPr>
      <t>importo orario massimo: euro 47,06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</si>
</sst>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.##0;\-&quot;€&quot;\ #.##0"/>
    <numFmt numFmtId="171" formatCode="_-&quot;€&quot;\ * #.##0_-;\-&quot;€&quot;\ * #.##0_-;_-&quot;€&quot;\ * &quot;-&quot;_-;_-@_-"/>
    <numFmt numFmtId="172" formatCode="&quot;€&quot;\ #.##0.00"/>
    <numFmt numFmtId="173" formatCode="&quot;€&quot;\ #.##"/>
    <numFmt numFmtId="174" formatCode="#.##0.00"/>
    <numFmt numFmtId="175" formatCode="#.##0.00000"/>
    <numFmt numFmtId="176" formatCode="0.0"/>
    <numFmt numFmtId="177" formatCode="_-&quot;€&quot;\ * #.##0.00_-;\-&quot;€&quot;\ * #.##0.00_-;_-&quot;€&quot;\ * &quot;-&quot;??_-;_-@_-"/>
    <numFmt numFmtId="178" formatCode="&quot;€&quot;\ #.##0.00;[Red]\-&quot;€&quot;\ #.##0.00"/>
    <numFmt numFmtId="179" formatCode="&quot;€&quot;\ #,##0"/>
    <numFmt numFmtId="180" formatCode="&quot;€&quot;\ #,##0.00"/>
    <numFmt numFmtId="181" formatCode="#,##0_ ;\-#,##0\ 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8"/>
      <name val="palatino linotip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vertical="center" wrapText="1"/>
    </xf>
    <xf numFmtId="173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73" fontId="3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4" fontId="1" fillId="0" borderId="0" xfId="59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9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44" fontId="1" fillId="0" borderId="0" xfId="0" applyNumberFormat="1" applyFont="1" applyBorder="1" applyAlignment="1">
      <alignment vertical="center" wrapText="1"/>
    </xf>
    <xf numFmtId="44" fontId="1" fillId="0" borderId="0" xfId="59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44" fontId="1" fillId="0" borderId="10" xfId="59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right" vertical="center" wrapText="1"/>
    </xf>
    <xf numFmtId="44" fontId="0" fillId="0" borderId="0" xfId="0" applyNumberFormat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 vertical="center" wrapText="1"/>
    </xf>
    <xf numFmtId="44" fontId="3" fillId="0" borderId="14" xfId="59" applyNumberFormat="1" applyFont="1" applyBorder="1" applyAlignment="1">
      <alignment vertical="center" wrapText="1"/>
    </xf>
    <xf numFmtId="44" fontId="3" fillId="0" borderId="15" xfId="59" applyNumberFormat="1" applyFont="1" applyBorder="1" applyAlignment="1">
      <alignment vertical="center" wrapText="1"/>
    </xf>
    <xf numFmtId="44" fontId="3" fillId="0" borderId="16" xfId="59" applyNumberFormat="1" applyFont="1" applyBorder="1" applyAlignment="1">
      <alignment vertical="center" wrapText="1"/>
    </xf>
    <xf numFmtId="44" fontId="1" fillId="0" borderId="17" xfId="0" applyNumberFormat="1" applyFont="1" applyBorder="1" applyAlignment="1">
      <alignment vertical="center" wrapText="1"/>
    </xf>
    <xf numFmtId="44" fontId="3" fillId="0" borderId="16" xfId="59" applyNumberFormat="1" applyFont="1" applyBorder="1" applyAlignment="1">
      <alignment horizontal="right" vertical="center" wrapText="1"/>
    </xf>
    <xf numFmtId="44" fontId="3" fillId="0" borderId="0" xfId="0" applyNumberFormat="1" applyFont="1" applyBorder="1" applyAlignment="1">
      <alignment vertical="center" wrapText="1"/>
    </xf>
    <xf numFmtId="44" fontId="3" fillId="0" borderId="0" xfId="0" applyNumberFormat="1" applyFont="1" applyBorder="1" applyAlignment="1">
      <alignment horizontal="right" vertical="center" wrapText="1"/>
    </xf>
    <xf numFmtId="44" fontId="1" fillId="0" borderId="11" xfId="59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left" vertical="center" wrapText="1"/>
    </xf>
    <xf numFmtId="44" fontId="3" fillId="0" borderId="14" xfId="59" applyNumberFormat="1" applyFont="1" applyBorder="1" applyAlignment="1">
      <alignment horizontal="right" vertical="center" wrapText="1"/>
    </xf>
    <xf numFmtId="44" fontId="1" fillId="0" borderId="15" xfId="59" applyNumberFormat="1" applyFont="1" applyBorder="1" applyAlignment="1">
      <alignment horizontal="right" vertical="center" wrapText="1"/>
    </xf>
    <xf numFmtId="44" fontId="1" fillId="0" borderId="16" xfId="59" applyNumberFormat="1" applyFont="1" applyBorder="1" applyAlignment="1">
      <alignment horizontal="right" vertical="center" wrapText="1"/>
    </xf>
    <xf numFmtId="44" fontId="1" fillId="0" borderId="17" xfId="0" applyNumberFormat="1" applyFont="1" applyBorder="1" applyAlignment="1">
      <alignment horizontal="right" vertical="center" wrapText="1"/>
    </xf>
    <xf numFmtId="44" fontId="1" fillId="0" borderId="18" xfId="0" applyNumberFormat="1" applyFont="1" applyBorder="1" applyAlignment="1">
      <alignment horizontal="right" vertical="center" wrapText="1"/>
    </xf>
    <xf numFmtId="44" fontId="1" fillId="0" borderId="15" xfId="0" applyNumberFormat="1" applyFont="1" applyBorder="1" applyAlignment="1">
      <alignment horizontal="right" vertical="center" wrapText="1"/>
    </xf>
    <xf numFmtId="44" fontId="1" fillId="0" borderId="0" xfId="59" applyNumberFormat="1" applyFont="1" applyBorder="1" applyAlignment="1">
      <alignment horizontal="right" vertical="center" wrapText="1"/>
    </xf>
    <xf numFmtId="44" fontId="3" fillId="0" borderId="17" xfId="59" applyNumberFormat="1" applyFont="1" applyBorder="1" applyAlignment="1">
      <alignment horizontal="right" vertical="center" wrapText="1"/>
    </xf>
    <xf numFmtId="181" fontId="1" fillId="0" borderId="18" xfId="0" applyNumberFormat="1" applyFont="1" applyBorder="1" applyAlignment="1">
      <alignment vertical="center" wrapText="1"/>
    </xf>
    <xf numFmtId="181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9" fontId="1" fillId="0" borderId="19" xfId="0" applyNumberFormat="1" applyFont="1" applyFill="1" applyBorder="1" applyAlignment="1">
      <alignment horizontal="center" vertical="center" wrapText="1"/>
    </xf>
    <xf numFmtId="44" fontId="1" fillId="0" borderId="15" xfId="59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4" fontId="1" fillId="0" borderId="17" xfId="0" applyNumberFormat="1" applyFont="1" applyBorder="1" applyAlignment="1">
      <alignment vertical="center" wrapText="1"/>
    </xf>
    <xf numFmtId="44" fontId="0" fillId="0" borderId="17" xfId="0" applyNumberFormat="1" applyBorder="1" applyAlignment="1">
      <alignment vertical="center" wrapText="1"/>
    </xf>
    <xf numFmtId="4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181" fontId="1" fillId="0" borderId="0" xfId="0" applyNumberFormat="1" applyFont="1" applyBorder="1" applyAlignment="1">
      <alignment vertical="center" wrapText="1"/>
    </xf>
    <xf numFmtId="44" fontId="1" fillId="0" borderId="17" xfId="0" applyNumberFormat="1" applyFont="1" applyFill="1" applyBorder="1" applyAlignment="1">
      <alignment horizontal="right" vertical="center" wrapText="1"/>
    </xf>
    <xf numFmtId="44" fontId="1" fillId="0" borderId="18" xfId="0" applyNumberFormat="1" applyFont="1" applyFill="1" applyBorder="1" applyAlignment="1">
      <alignment horizontal="right" vertical="center" wrapText="1"/>
    </xf>
    <xf numFmtId="44" fontId="3" fillId="0" borderId="16" xfId="59" applyNumberFormat="1" applyFont="1" applyBorder="1" applyAlignment="1">
      <alignment horizontal="center" vertical="center" wrapText="1"/>
    </xf>
    <xf numFmtId="44" fontId="3" fillId="0" borderId="17" xfId="59" applyNumberFormat="1" applyFont="1" applyBorder="1" applyAlignment="1">
      <alignment horizontal="center" vertical="center" wrapText="1"/>
    </xf>
    <xf numFmtId="44" fontId="1" fillId="0" borderId="17" xfId="59" applyNumberFormat="1" applyFont="1" applyBorder="1" applyAlignment="1">
      <alignment horizontal="center" vertical="center" wrapText="1"/>
    </xf>
    <xf numFmtId="44" fontId="0" fillId="0" borderId="17" xfId="0" applyNumberFormat="1" applyFont="1" applyBorder="1" applyAlignment="1">
      <alignment horizontal="center" vertical="center" wrapText="1"/>
    </xf>
    <xf numFmtId="44" fontId="0" fillId="0" borderId="18" xfId="0" applyNumberFormat="1" applyFont="1" applyBorder="1" applyAlignment="1">
      <alignment horizontal="center" vertical="center" wrapText="1"/>
    </xf>
    <xf numFmtId="44" fontId="1" fillId="0" borderId="11" xfId="59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4" fontId="1" fillId="0" borderId="11" xfId="59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4" fontId="1" fillId="0" borderId="11" xfId="0" applyNumberFormat="1" applyFon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" fillId="0" borderId="22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8.00390625" defaultRowHeight="12.75"/>
  <cols>
    <col min="1" max="1" width="15.28125" style="11" customWidth="1"/>
    <col min="2" max="2" width="9.28125" style="6" bestFit="1" customWidth="1"/>
    <col min="3" max="3" width="25.421875" style="37" customWidth="1"/>
    <col min="4" max="4" width="15.8515625" style="37" customWidth="1"/>
    <col min="5" max="5" width="3.140625" style="19" customWidth="1"/>
    <col min="6" max="6" width="20.421875" style="8" customWidth="1"/>
    <col min="7" max="7" width="8.00390625" style="8" customWidth="1"/>
    <col min="8" max="9" width="8.421875" style="8" customWidth="1"/>
    <col min="10" max="10" width="8.421875" style="12" customWidth="1"/>
    <col min="11" max="11" width="9.7109375" style="29" customWidth="1"/>
    <col min="12" max="12" width="13.8515625" style="33" customWidth="1"/>
    <col min="13" max="16384" width="8.00390625" style="11" customWidth="1"/>
  </cols>
  <sheetData>
    <row r="1" spans="1:12" ht="24" customHeight="1" thickBot="1">
      <c r="A1" s="61" t="s">
        <v>0</v>
      </c>
      <c r="B1" s="62"/>
      <c r="C1" s="62"/>
      <c r="D1" s="38">
        <f>SUM(D3,D16)</f>
        <v>0</v>
      </c>
      <c r="E1" s="10"/>
      <c r="F1" s="61" t="s">
        <v>1</v>
      </c>
      <c r="G1" s="62"/>
      <c r="H1" s="62"/>
      <c r="I1" s="62"/>
      <c r="J1" s="62"/>
      <c r="K1" s="62"/>
      <c r="L1" s="47">
        <f>SUM(L3,L5,L7,L9,L11,L22,L24,L26,L28,L30,)</f>
        <v>0</v>
      </c>
    </row>
    <row r="2" spans="1:12" ht="12.75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32.25" customHeight="1">
      <c r="A3" s="63" t="s">
        <v>25</v>
      </c>
      <c r="B3" s="64"/>
      <c r="C3" s="64"/>
      <c r="D3" s="39">
        <f>SUM(D5,D9)</f>
        <v>0</v>
      </c>
      <c r="E3" s="1"/>
      <c r="F3" s="63" t="s">
        <v>32</v>
      </c>
      <c r="G3" s="69"/>
      <c r="H3" s="69"/>
      <c r="I3" s="69"/>
      <c r="J3" s="69"/>
      <c r="K3" s="69"/>
      <c r="L3" s="48">
        <f>D3/100*20</f>
        <v>0</v>
      </c>
    </row>
    <row r="4" spans="3:12" s="8" customFormat="1" ht="12.75">
      <c r="C4" s="29"/>
      <c r="D4" s="29"/>
      <c r="E4" s="1"/>
      <c r="F4" s="13"/>
      <c r="G4" s="18"/>
      <c r="H4" s="18"/>
      <c r="I4" s="18"/>
      <c r="J4" s="18"/>
      <c r="K4" s="43"/>
      <c r="L4" s="33"/>
    </row>
    <row r="5" spans="1:12" ht="12.75">
      <c r="A5" s="65" t="s">
        <v>2</v>
      </c>
      <c r="B5" s="66"/>
      <c r="C5" s="66"/>
      <c r="D5" s="40">
        <f>C6*C7</f>
        <v>0</v>
      </c>
      <c r="E5" s="1"/>
      <c r="F5" s="70"/>
      <c r="G5" s="70"/>
      <c r="H5" s="70"/>
      <c r="I5" s="70"/>
      <c r="J5" s="70"/>
      <c r="K5" s="70"/>
      <c r="L5" s="53"/>
    </row>
    <row r="6" spans="1:12" s="8" customFormat="1" ht="12.75">
      <c r="A6" s="67" t="s">
        <v>3</v>
      </c>
      <c r="B6" s="68"/>
      <c r="C6" s="30"/>
      <c r="D6" s="41"/>
      <c r="E6" s="1"/>
      <c r="F6" s="13"/>
      <c r="G6" s="13"/>
      <c r="H6" s="13"/>
      <c r="I6" s="13"/>
      <c r="J6" s="13"/>
      <c r="K6" s="43"/>
      <c r="L6" s="33"/>
    </row>
    <row r="7" spans="1:12" s="8" customFormat="1" ht="27" customHeight="1">
      <c r="A7" s="80" t="s">
        <v>4</v>
      </c>
      <c r="B7" s="74"/>
      <c r="C7" s="57"/>
      <c r="D7" s="55"/>
      <c r="E7" s="1"/>
      <c r="F7" s="63" t="s">
        <v>24</v>
      </c>
      <c r="G7" s="69"/>
      <c r="H7" s="69"/>
      <c r="I7" s="69"/>
      <c r="J7" s="69"/>
      <c r="K7" s="69"/>
      <c r="L7" s="48">
        <v>0</v>
      </c>
    </row>
    <row r="8" spans="1:11" ht="12.75">
      <c r="A8" s="2"/>
      <c r="B8" s="2"/>
      <c r="C8" s="29"/>
      <c r="D8" s="29"/>
      <c r="E8" s="3"/>
      <c r="F8" s="13"/>
      <c r="G8" s="13"/>
      <c r="H8" s="13"/>
      <c r="I8" s="13"/>
      <c r="J8" s="13"/>
      <c r="K8" s="44"/>
    </row>
    <row r="9" spans="1:12" ht="12.75">
      <c r="A9" s="65" t="s">
        <v>19</v>
      </c>
      <c r="B9" s="66"/>
      <c r="C9" s="66"/>
      <c r="D9" s="42">
        <f>C10*C13*C11</f>
        <v>0</v>
      </c>
      <c r="E9" s="3"/>
      <c r="F9" s="63" t="s">
        <v>29</v>
      </c>
      <c r="G9" s="78"/>
      <c r="H9" s="78"/>
      <c r="I9" s="78"/>
      <c r="J9" s="78"/>
      <c r="K9" s="78"/>
      <c r="L9" s="48">
        <v>0</v>
      </c>
    </row>
    <row r="10" spans="1:11" ht="12.75">
      <c r="A10" s="72" t="s">
        <v>20</v>
      </c>
      <c r="B10" s="68"/>
      <c r="C10" s="29"/>
      <c r="D10" s="75"/>
      <c r="E10" s="4"/>
      <c r="F10" s="13"/>
      <c r="G10" s="13"/>
      <c r="H10" s="13"/>
      <c r="I10" s="13"/>
      <c r="J10" s="13"/>
      <c r="K10" s="44"/>
    </row>
    <row r="11" spans="1:12" ht="12.75">
      <c r="A11" s="72" t="s">
        <v>4</v>
      </c>
      <c r="B11" s="68"/>
      <c r="C11" s="81"/>
      <c r="D11" s="76"/>
      <c r="E11" s="4"/>
      <c r="F11" s="65" t="s">
        <v>8</v>
      </c>
      <c r="G11" s="66"/>
      <c r="H11" s="66"/>
      <c r="I11" s="66"/>
      <c r="J11" s="66"/>
      <c r="K11" s="66"/>
      <c r="L11" s="49">
        <f>SUM(K14,K16,K19,K20,)</f>
        <v>0</v>
      </c>
    </row>
    <row r="12" spans="1:12" ht="12.75">
      <c r="A12" s="72"/>
      <c r="B12" s="68"/>
      <c r="C12" s="81"/>
      <c r="D12" s="76"/>
      <c r="E12" s="4"/>
      <c r="F12" s="79"/>
      <c r="G12" s="79"/>
      <c r="H12" s="79" t="s">
        <v>9</v>
      </c>
      <c r="I12" s="79" t="s">
        <v>26</v>
      </c>
      <c r="J12" s="97"/>
      <c r="K12" s="95" t="s">
        <v>10</v>
      </c>
      <c r="L12" s="82"/>
    </row>
    <row r="13" spans="1:12" s="8" customFormat="1" ht="12.75">
      <c r="A13" s="73" t="s">
        <v>21</v>
      </c>
      <c r="B13" s="74"/>
      <c r="C13" s="56"/>
      <c r="D13" s="77"/>
      <c r="E13" s="4"/>
      <c r="F13" s="79"/>
      <c r="G13" s="79"/>
      <c r="H13" s="79"/>
      <c r="I13" s="97"/>
      <c r="J13" s="97"/>
      <c r="K13" s="96"/>
      <c r="L13" s="82"/>
    </row>
    <row r="14" spans="3:14" s="8" customFormat="1" ht="12.75">
      <c r="C14" s="29"/>
      <c r="D14" s="31"/>
      <c r="E14" s="4"/>
      <c r="F14" s="90" t="s">
        <v>33</v>
      </c>
      <c r="G14" s="90"/>
      <c r="H14" s="92"/>
      <c r="I14" s="93"/>
      <c r="J14" s="94" t="str">
        <f>IF(I14&gt;47.06,"errore","-")</f>
        <v>-</v>
      </c>
      <c r="K14" s="89">
        <f>H14*I14</f>
        <v>0</v>
      </c>
      <c r="L14" s="82"/>
      <c r="M14" s="11"/>
      <c r="N14" s="11"/>
    </row>
    <row r="15" spans="2:12" ht="12.75">
      <c r="B15" s="7"/>
      <c r="C15" s="31"/>
      <c r="D15" s="31"/>
      <c r="E15" s="5"/>
      <c r="F15" s="90"/>
      <c r="G15" s="90"/>
      <c r="H15" s="92"/>
      <c r="I15" s="93"/>
      <c r="J15" s="94"/>
      <c r="K15" s="89"/>
      <c r="L15" s="82"/>
    </row>
    <row r="16" spans="1:12" ht="12.75">
      <c r="A16" s="65" t="s">
        <v>30</v>
      </c>
      <c r="B16" s="66"/>
      <c r="C16" s="66"/>
      <c r="D16" s="84">
        <f>SUM(C20:C22)</f>
        <v>0</v>
      </c>
      <c r="E16" s="5"/>
      <c r="F16" s="90" t="s">
        <v>36</v>
      </c>
      <c r="G16" s="90"/>
      <c r="H16" s="92"/>
      <c r="I16" s="93"/>
      <c r="J16" s="94" t="str">
        <f>IF(I16&gt;38.48,"errore","-")</f>
        <v>-</v>
      </c>
      <c r="K16" s="89">
        <f>H16*I16</f>
        <v>0</v>
      </c>
      <c r="L16" s="82"/>
    </row>
    <row r="17" spans="1:12" ht="12.75">
      <c r="A17" s="102"/>
      <c r="B17" s="70"/>
      <c r="C17" s="70"/>
      <c r="D17" s="85"/>
      <c r="E17" s="5"/>
      <c r="F17" s="90"/>
      <c r="G17" s="90"/>
      <c r="H17" s="92"/>
      <c r="I17" s="93"/>
      <c r="J17" s="94"/>
      <c r="K17" s="89"/>
      <c r="L17" s="82"/>
    </row>
    <row r="18" spans="1:12" ht="12.75">
      <c r="A18" s="102"/>
      <c r="B18" s="70"/>
      <c r="C18" s="70"/>
      <c r="D18" s="85"/>
      <c r="E18" s="4"/>
      <c r="F18" s="90"/>
      <c r="G18" s="90"/>
      <c r="H18" s="90"/>
      <c r="I18" s="90"/>
      <c r="J18" s="90"/>
      <c r="K18" s="91"/>
      <c r="L18" s="82"/>
    </row>
    <row r="19" spans="1:12" ht="12.75">
      <c r="A19" s="102"/>
      <c r="B19" s="70"/>
      <c r="C19" s="70"/>
      <c r="D19" s="85"/>
      <c r="E19" s="4"/>
      <c r="F19" s="15" t="s">
        <v>11</v>
      </c>
      <c r="G19" s="100" t="s">
        <v>27</v>
      </c>
      <c r="H19" s="101"/>
      <c r="I19" s="101"/>
      <c r="J19" s="101"/>
      <c r="K19" s="45"/>
      <c r="L19" s="82"/>
    </row>
    <row r="20" spans="1:12" ht="12.75">
      <c r="A20" s="72" t="s">
        <v>5</v>
      </c>
      <c r="B20" s="68"/>
      <c r="C20" s="30">
        <v>0</v>
      </c>
      <c r="D20" s="86"/>
      <c r="E20" s="4"/>
      <c r="F20" s="58" t="s">
        <v>12</v>
      </c>
      <c r="G20" s="100" t="s">
        <v>27</v>
      </c>
      <c r="H20" s="101"/>
      <c r="I20" s="101"/>
      <c r="J20" s="101"/>
      <c r="K20" s="45"/>
      <c r="L20" s="83"/>
    </row>
    <row r="21" spans="1:11" ht="12.75">
      <c r="A21" s="72" t="s">
        <v>6</v>
      </c>
      <c r="B21" s="68"/>
      <c r="C21" s="30">
        <v>0</v>
      </c>
      <c r="D21" s="87"/>
      <c r="E21" s="4"/>
      <c r="F21" s="7"/>
      <c r="G21" s="14"/>
      <c r="H21" s="14"/>
      <c r="I21" s="14"/>
      <c r="J21" s="4"/>
      <c r="K21" s="35"/>
    </row>
    <row r="22" spans="1:12" ht="12.75">
      <c r="A22" s="73" t="s">
        <v>7</v>
      </c>
      <c r="B22" s="74"/>
      <c r="C22" s="32">
        <v>0</v>
      </c>
      <c r="D22" s="88"/>
      <c r="E22" s="7"/>
      <c r="F22" s="63" t="s">
        <v>13</v>
      </c>
      <c r="G22" s="69"/>
      <c r="H22" s="69"/>
      <c r="I22" s="69"/>
      <c r="J22" s="69"/>
      <c r="K22" s="69"/>
      <c r="L22" s="52">
        <v>0</v>
      </c>
    </row>
    <row r="23" spans="1:11" ht="12.75">
      <c r="A23" s="8"/>
      <c r="B23" s="16"/>
      <c r="C23" s="29"/>
      <c r="D23" s="33"/>
      <c r="E23" s="7"/>
      <c r="F23" s="13"/>
      <c r="G23" s="13"/>
      <c r="H23" s="13"/>
      <c r="I23" s="13"/>
      <c r="J23" s="13"/>
      <c r="K23" s="46"/>
    </row>
    <row r="24" spans="3:12" ht="48.75" customHeight="1">
      <c r="C24" s="33"/>
      <c r="D24" s="33"/>
      <c r="E24" s="7"/>
      <c r="F24" s="98" t="s">
        <v>35</v>
      </c>
      <c r="G24" s="99"/>
      <c r="H24" s="99"/>
      <c r="I24" s="59"/>
      <c r="J24" s="104" t="s">
        <v>28</v>
      </c>
      <c r="K24" s="104"/>
      <c r="L24" s="60">
        <f>I24*(SUM(C7,C11))</f>
        <v>0</v>
      </c>
    </row>
    <row r="25" spans="1:12" ht="12.75">
      <c r="A25" s="8"/>
      <c r="B25" s="5"/>
      <c r="C25" s="33"/>
      <c r="D25" s="33"/>
      <c r="E25" s="6"/>
      <c r="F25" s="13"/>
      <c r="G25" s="21"/>
      <c r="H25" s="21"/>
      <c r="I25" s="21"/>
      <c r="J25" s="22"/>
      <c r="K25" s="46"/>
      <c r="L25" s="53"/>
    </row>
    <row r="26" spans="1:12" ht="20.25" customHeight="1">
      <c r="A26" s="106" t="s">
        <v>22</v>
      </c>
      <c r="B26" s="106"/>
      <c r="C26" s="106"/>
      <c r="D26" s="35"/>
      <c r="E26" s="6"/>
      <c r="F26" s="98" t="s">
        <v>34</v>
      </c>
      <c r="G26" s="99"/>
      <c r="H26" s="99"/>
      <c r="I26" s="98"/>
      <c r="J26" s="99"/>
      <c r="K26" s="99"/>
      <c r="L26" s="48">
        <v>0</v>
      </c>
    </row>
    <row r="27" spans="1:12" ht="12.75">
      <c r="A27" s="71" t="s">
        <v>23</v>
      </c>
      <c r="B27" s="105"/>
      <c r="C27" s="105"/>
      <c r="D27" s="35"/>
      <c r="E27" s="6"/>
      <c r="F27" s="13"/>
      <c r="G27" s="13"/>
      <c r="H27" s="13"/>
      <c r="I27" s="13"/>
      <c r="J27" s="13"/>
      <c r="K27" s="46"/>
      <c r="L27" s="53"/>
    </row>
    <row r="28" spans="1:12" ht="15" customHeight="1">
      <c r="A28" s="7"/>
      <c r="B28" s="20"/>
      <c r="C28" s="34"/>
      <c r="D28" s="35"/>
      <c r="E28" s="6"/>
      <c r="F28" s="63" t="s">
        <v>15</v>
      </c>
      <c r="G28" s="69"/>
      <c r="H28" s="69"/>
      <c r="I28" s="69"/>
      <c r="J28" s="69"/>
      <c r="K28" s="69"/>
      <c r="L28" s="52">
        <v>0</v>
      </c>
    </row>
    <row r="29" spans="1:12" ht="12.75">
      <c r="A29" s="7"/>
      <c r="B29" s="17"/>
      <c r="C29" s="35"/>
      <c r="D29" s="35"/>
      <c r="E29" s="11"/>
      <c r="F29" s="24"/>
      <c r="G29" s="7"/>
      <c r="H29" s="7"/>
      <c r="I29" s="7"/>
      <c r="J29" s="71"/>
      <c r="K29" s="71"/>
      <c r="L29" s="50"/>
    </row>
    <row r="30" spans="1:12" ht="12.75">
      <c r="A30" s="28"/>
      <c r="B30" s="28"/>
      <c r="C30" s="36"/>
      <c r="D30" s="36"/>
      <c r="E30" s="6"/>
      <c r="F30" s="65" t="s">
        <v>16</v>
      </c>
      <c r="G30" s="66"/>
      <c r="H30" s="66"/>
      <c r="I30" s="66"/>
      <c r="J30" s="66"/>
      <c r="K30" s="66"/>
      <c r="L30" s="49">
        <f>SUM(K31:K33)</f>
        <v>0</v>
      </c>
    </row>
    <row r="31" spans="1:12" ht="12.75">
      <c r="A31" s="28"/>
      <c r="B31" s="28"/>
      <c r="C31" s="36"/>
      <c r="D31" s="36"/>
      <c r="E31" s="5"/>
      <c r="F31" s="72" t="s">
        <v>17</v>
      </c>
      <c r="G31" s="103"/>
      <c r="H31" s="103"/>
      <c r="I31" s="103"/>
      <c r="J31" s="103"/>
      <c r="K31" s="30">
        <v>0</v>
      </c>
      <c r="L31" s="50"/>
    </row>
    <row r="32" spans="1:12" ht="12.75">
      <c r="A32" s="8"/>
      <c r="B32" s="5"/>
      <c r="E32" s="5"/>
      <c r="F32" s="25" t="s">
        <v>14</v>
      </c>
      <c r="G32" s="18"/>
      <c r="H32" s="18"/>
      <c r="I32" s="18"/>
      <c r="J32" s="23"/>
      <c r="K32" s="30">
        <v>0</v>
      </c>
      <c r="L32" s="54"/>
    </row>
    <row r="33" spans="1:12" ht="12.75">
      <c r="A33" s="1"/>
      <c r="B33" s="5"/>
      <c r="E33" s="5"/>
      <c r="F33" s="26" t="s">
        <v>18</v>
      </c>
      <c r="G33" s="9"/>
      <c r="H33" s="9"/>
      <c r="I33" s="9"/>
      <c r="J33" s="27"/>
      <c r="K33" s="32">
        <v>0</v>
      </c>
      <c r="L33" s="51"/>
    </row>
    <row r="34" spans="1:10" ht="12.75">
      <c r="A34" s="8"/>
      <c r="B34" s="7"/>
      <c r="E34" s="7"/>
      <c r="J34" s="8"/>
    </row>
    <row r="35" spans="1:10" ht="12.75">
      <c r="A35" s="18"/>
      <c r="B35" s="7"/>
      <c r="C35" s="29"/>
      <c r="D35" s="29"/>
      <c r="E35" s="7"/>
      <c r="J35" s="8"/>
    </row>
    <row r="36" spans="1:10" ht="12.75">
      <c r="A36" s="18"/>
      <c r="B36" s="7"/>
      <c r="C36" s="29"/>
      <c r="D36" s="29"/>
      <c r="E36" s="7"/>
      <c r="J36" s="8"/>
    </row>
    <row r="37" spans="3:10" ht="12.75">
      <c r="C37" s="31"/>
      <c r="D37" s="31"/>
      <c r="E37" s="7"/>
      <c r="J37" s="8"/>
    </row>
    <row r="38" spans="3:10" ht="12.75">
      <c r="C38" s="31"/>
      <c r="D38" s="31"/>
      <c r="E38" s="5"/>
      <c r="J38" s="8"/>
    </row>
    <row r="39" spans="3:10" ht="12.75">
      <c r="C39" s="31"/>
      <c r="D39" s="31"/>
      <c r="E39" s="6"/>
      <c r="J39" s="8"/>
    </row>
    <row r="40" spans="1:10" ht="12.75">
      <c r="A40" s="18"/>
      <c r="B40" s="7"/>
      <c r="C40" s="31"/>
      <c r="D40" s="31"/>
      <c r="E40" s="6"/>
      <c r="J40" s="8"/>
    </row>
    <row r="41" spans="3:10" ht="12.75">
      <c r="C41" s="29"/>
      <c r="D41" s="29"/>
      <c r="E41" s="7"/>
      <c r="J41" s="8"/>
    </row>
    <row r="42" spans="3:10" ht="12.75">
      <c r="C42" s="29"/>
      <c r="D42" s="29"/>
      <c r="E42" s="6"/>
      <c r="J42" s="8"/>
    </row>
    <row r="43" spans="5:10" ht="12.75">
      <c r="E43" s="6"/>
      <c r="J43" s="8"/>
    </row>
    <row r="44" spans="5:10" ht="12.75">
      <c r="E44" s="6"/>
      <c r="J44" s="8"/>
    </row>
    <row r="45" spans="3:10" ht="12.75">
      <c r="C45" s="31"/>
      <c r="D45" s="31"/>
      <c r="E45" s="6"/>
      <c r="J45" s="8"/>
    </row>
    <row r="46" spans="5:10" ht="12.75">
      <c r="E46" s="6"/>
      <c r="J46" s="8"/>
    </row>
    <row r="47" ht="12.75">
      <c r="E47" s="6"/>
    </row>
    <row r="48" ht="12.75">
      <c r="E48" s="6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</sheetData>
  <sheetProtection/>
  <mergeCells count="53">
    <mergeCell ref="A27:C27"/>
    <mergeCell ref="A26:C26"/>
    <mergeCell ref="F31:J31"/>
    <mergeCell ref="F24:H24"/>
    <mergeCell ref="J29:K29"/>
    <mergeCell ref="J24:K24"/>
    <mergeCell ref="F30:K30"/>
    <mergeCell ref="F28:K28"/>
    <mergeCell ref="I26:K26"/>
    <mergeCell ref="F26:H26"/>
    <mergeCell ref="F14:G15"/>
    <mergeCell ref="I14:I15"/>
    <mergeCell ref="K14:K15"/>
    <mergeCell ref="H14:H15"/>
    <mergeCell ref="G19:J19"/>
    <mergeCell ref="G20:J20"/>
    <mergeCell ref="F16:G17"/>
    <mergeCell ref="F12:G13"/>
    <mergeCell ref="F11:K11"/>
    <mergeCell ref="K12:K13"/>
    <mergeCell ref="I12:J13"/>
    <mergeCell ref="J14:J15"/>
    <mergeCell ref="A22:B22"/>
    <mergeCell ref="A21:B21"/>
    <mergeCell ref="A16:C19"/>
    <mergeCell ref="A7:B7"/>
    <mergeCell ref="F7:K7"/>
    <mergeCell ref="A10:B10"/>
    <mergeCell ref="C11:C12"/>
    <mergeCell ref="A9:C9"/>
    <mergeCell ref="L12:L20"/>
    <mergeCell ref="D16:D19"/>
    <mergeCell ref="D20:D22"/>
    <mergeCell ref="K16:K17"/>
    <mergeCell ref="F18:K18"/>
    <mergeCell ref="A20:B20"/>
    <mergeCell ref="F22:K22"/>
    <mergeCell ref="A11:B12"/>
    <mergeCell ref="A13:B13"/>
    <mergeCell ref="D10:D13"/>
    <mergeCell ref="F9:K9"/>
    <mergeCell ref="H12:H13"/>
    <mergeCell ref="H16:H17"/>
    <mergeCell ref="I16:I17"/>
    <mergeCell ref="J16:J17"/>
    <mergeCell ref="A1:C1"/>
    <mergeCell ref="A3:C3"/>
    <mergeCell ref="A5:C5"/>
    <mergeCell ref="A6:B6"/>
    <mergeCell ref="F1:K1"/>
    <mergeCell ref="F3:K3"/>
    <mergeCell ref="F5:K5"/>
    <mergeCell ref="A2:L2"/>
  </mergeCells>
  <printOptions horizontalCentered="1" verticalCentered="1"/>
  <pageMargins left="0.23" right="0.1968503937007874" top="0.51" bottom="0.2362204724409449" header="0.1968503937007874" footer="0.2362204724409449"/>
  <pageSetup horizontalDpi="600" verticalDpi="600" orientation="landscape" paperSize="9" r:id="rId1"/>
  <headerFooter alignWithMargins="0">
    <oddHeader>&amp;C&amp;"Times New Roman,Grassetto"&amp;F
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studi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Graziano</dc:creator>
  <cp:keywords/>
  <dc:description/>
  <cp:lastModifiedBy>Michele Pastorino</cp:lastModifiedBy>
  <cp:lastPrinted>2010-02-05T09:07:51Z</cp:lastPrinted>
  <dcterms:created xsi:type="dcterms:W3CDTF">2004-02-09T09:40:25Z</dcterms:created>
  <dcterms:modified xsi:type="dcterms:W3CDTF">2017-01-30T20:57:22Z</dcterms:modified>
  <cp:category/>
  <cp:version/>
  <cp:contentType/>
  <cp:contentStatus/>
</cp:coreProperties>
</file>